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151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<sst xmlns="http://schemas.openxmlformats.org/spreadsheetml/2006/main" count="41" uniqueCount="41">
  <si>
    <t>lp</t>
  </si>
  <si>
    <t>liczba dni w okresie</t>
  </si>
  <si>
    <t>Wysokość rat kwartalnych</t>
  </si>
  <si>
    <t>Kapitał</t>
  </si>
  <si>
    <t>Wysokość odsetek</t>
  </si>
  <si>
    <t>Łącznie koszty odsetek</t>
  </si>
  <si>
    <t>Prowizja za uruchomienie kredytu</t>
  </si>
  <si>
    <t>Ogółem koszt kredytu</t>
  </si>
  <si>
    <t>Załącznik nr 2 do SIWZ</t>
  </si>
  <si>
    <t>Miejscowość, data</t>
  </si>
  <si>
    <t>pieczątka i podpis upoważnionego Przedstawiciela wykonawcy</t>
  </si>
  <si>
    <t>III/2015</t>
  </si>
  <si>
    <t>IV/2015</t>
  </si>
  <si>
    <t>I/2016</t>
  </si>
  <si>
    <t>II/2016</t>
  </si>
  <si>
    <t>III/2016</t>
  </si>
  <si>
    <t>IV/2016</t>
  </si>
  <si>
    <t>I/2017</t>
  </si>
  <si>
    <t>II/2017</t>
  </si>
  <si>
    <t>III/2017</t>
  </si>
  <si>
    <t>IV/2017</t>
  </si>
  <si>
    <t>I/2018</t>
  </si>
  <si>
    <t>II/2018</t>
  </si>
  <si>
    <t>III/2018</t>
  </si>
  <si>
    <t>IV/2018</t>
  </si>
  <si>
    <t>I/2019</t>
  </si>
  <si>
    <t>II/2019</t>
  </si>
  <si>
    <t>III/2019</t>
  </si>
  <si>
    <t>IV/2019</t>
  </si>
  <si>
    <t>I/2020</t>
  </si>
  <si>
    <t>II/2020</t>
  </si>
  <si>
    <t>III/2020</t>
  </si>
  <si>
    <t>IV/2020</t>
  </si>
  <si>
    <t>I/2021</t>
  </si>
  <si>
    <t>II/2021</t>
  </si>
  <si>
    <t>III/2021</t>
  </si>
  <si>
    <t>IV/2021</t>
  </si>
  <si>
    <t>TABELA KOSZTÓW KREDYTU 2 500 000 PLN</t>
  </si>
  <si>
    <t>Wibor 3M z dnia 03.06.2015r w wysokości 1,7 % + zakładana marża …..</t>
  </si>
  <si>
    <t>Dla potrzeb składanej oferty bank zobowiązany jest obliczyć stope oprocentowania kredytu w oparciu o stawkę WIBOR 3M z dnia 03.06.2015 r. = 1,7 %, powiekszoną o marżę banku …..% stope procentową wynoszącą …..% należy przyjąć jako stałą w całym okresie.kredytowania. Wysokość stopy procentowej na poziomie ...%, ma na celu wyłącznie wybór najkorzystniejszej oferty.</t>
  </si>
  <si>
    <t>Okres kredytowania             1 sierpnia 2015r. kwartał/rok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</si>
</sst>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left" vertical="top" wrapText="1"/>
    </xf>
    <xf numFmtId="4" fontId="2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/>
    <xf numFmtId="0" fontId="4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Layout" zoomScale="140" zoomScaleNormal="100" zoomScalePageLayoutView="140" workbookViewId="0">
      <selection activeCell="C8" sqref="C8"/>
    </sheetView>
  </sheetViews>
  <sheetFormatPr defaultRowHeight="15" x14ac:dyDescent="0.25"/>
  <cols>
    <col min="1" max="1" width="5.28515625" customWidth="1"/>
    <col min="2" max="2" width="14.7109375" customWidth="1"/>
    <col min="3" max="3" width="11" customWidth="1"/>
    <col min="4" max="4" width="13.7109375" customWidth="1"/>
    <col min="5" max="5" width="13.42578125" customWidth="1"/>
    <col min="6" max="6" width="23.7109375" customWidth="1"/>
  </cols>
  <sheetData>
    <row r="1" spans="1:6" ht="15.75" x14ac:dyDescent="0.3">
      <c r="F1" s="7" t="s">
        <v>8</v>
      </c>
    </row>
    <row r="2" spans="1:6" ht="8.25" customHeight="1" x14ac:dyDescent="0.3">
      <c r="F2" s="7"/>
    </row>
    <row r="3" spans="1:6" x14ac:dyDescent="0.25">
      <c r="C3" s="9" t="s">
        <v>37</v>
      </c>
    </row>
    <row r="4" spans="1:6" x14ac:dyDescent="0.25">
      <c r="B4" s="8" t="s">
        <v>38</v>
      </c>
    </row>
    <row r="5" spans="1:6" ht="61.5" customHeight="1" x14ac:dyDescent="0.25">
      <c r="A5" s="2" t="s">
        <v>0</v>
      </c>
      <c r="B5" s="3" t="s">
        <v>40</v>
      </c>
      <c r="C5" s="3" t="s">
        <v>1</v>
      </c>
      <c r="D5" s="3" t="s">
        <v>2</v>
      </c>
      <c r="E5" s="2" t="s">
        <v>3</v>
      </c>
      <c r="F5" s="2" t="s">
        <v>4</v>
      </c>
    </row>
    <row r="6" spans="1:6" ht="16.5" x14ac:dyDescent="0.3">
      <c r="A6" s="10"/>
      <c r="B6" s="14"/>
      <c r="C6" s="14"/>
      <c r="D6" s="15"/>
      <c r="E6" s="15"/>
      <c r="F6" s="13"/>
    </row>
    <row r="7" spans="1:6" ht="16.5" x14ac:dyDescent="0.3">
      <c r="A7" s="10">
        <f>A6+1</f>
        <v>1</v>
      </c>
      <c r="B7" s="14" t="s">
        <v>11</v>
      </c>
      <c r="C7" s="14">
        <v>61</v>
      </c>
      <c r="D7" s="15">
        <v>0</v>
      </c>
      <c r="E7" s="15">
        <v>2500000</v>
      </c>
      <c r="F7" s="10"/>
    </row>
    <row r="8" spans="1:6" ht="16.5" x14ac:dyDescent="0.3">
      <c r="A8" s="10">
        <f t="shared" ref="A8:A32" si="0">A7+1</f>
        <v>2</v>
      </c>
      <c r="B8" s="14" t="s">
        <v>12</v>
      </c>
      <c r="C8" s="14">
        <v>92</v>
      </c>
      <c r="D8" s="15">
        <v>0</v>
      </c>
      <c r="E8" s="15">
        <v>2500000</v>
      </c>
      <c r="F8" s="10"/>
    </row>
    <row r="9" spans="1:6" ht="16.5" x14ac:dyDescent="0.3">
      <c r="A9" s="10">
        <f t="shared" si="0"/>
        <v>3</v>
      </c>
      <c r="B9" s="14" t="s">
        <v>13</v>
      </c>
      <c r="C9" s="14">
        <v>90</v>
      </c>
      <c r="D9" s="15">
        <v>0</v>
      </c>
      <c r="E9" s="15">
        <v>2500000</v>
      </c>
      <c r="F9" s="10"/>
    </row>
    <row r="10" spans="1:6" ht="16.5" x14ac:dyDescent="0.3">
      <c r="A10" s="10">
        <f t="shared" si="0"/>
        <v>4</v>
      </c>
      <c r="B10" s="14" t="s">
        <v>14</v>
      </c>
      <c r="C10" s="14">
        <v>91</v>
      </c>
      <c r="D10" s="15">
        <v>0</v>
      </c>
      <c r="E10" s="15">
        <v>2500000</v>
      </c>
      <c r="F10" s="10"/>
    </row>
    <row r="11" spans="1:6" ht="16.5" x14ac:dyDescent="0.3">
      <c r="A11" s="10">
        <f t="shared" si="0"/>
        <v>5</v>
      </c>
      <c r="B11" s="14" t="s">
        <v>15</v>
      </c>
      <c r="C11" s="14">
        <v>92</v>
      </c>
      <c r="D11" s="15">
        <v>0</v>
      </c>
      <c r="E11" s="15">
        <v>2500000</v>
      </c>
      <c r="F11" s="10"/>
    </row>
    <row r="12" spans="1:6" ht="16.5" x14ac:dyDescent="0.3">
      <c r="A12" s="10">
        <f t="shared" si="0"/>
        <v>6</v>
      </c>
      <c r="B12" s="14" t="s">
        <v>16</v>
      </c>
      <c r="C12" s="14">
        <v>92</v>
      </c>
      <c r="D12" s="15">
        <v>0</v>
      </c>
      <c r="E12" s="15">
        <v>2500000</v>
      </c>
      <c r="F12" s="10"/>
    </row>
    <row r="13" spans="1:6" ht="16.5" x14ac:dyDescent="0.3">
      <c r="A13" s="10">
        <f t="shared" si="0"/>
        <v>7</v>
      </c>
      <c r="B13" s="14" t="s">
        <v>17</v>
      </c>
      <c r="C13" s="14">
        <v>90</v>
      </c>
      <c r="D13" s="15">
        <v>125000</v>
      </c>
      <c r="E13" s="15">
        <v>2375000</v>
      </c>
      <c r="F13" s="10"/>
    </row>
    <row r="14" spans="1:6" ht="16.5" x14ac:dyDescent="0.3">
      <c r="A14" s="10">
        <f t="shared" si="0"/>
        <v>8</v>
      </c>
      <c r="B14" s="14" t="s">
        <v>18</v>
      </c>
      <c r="C14" s="14">
        <v>91</v>
      </c>
      <c r="D14" s="15">
        <v>125000</v>
      </c>
      <c r="E14" s="15">
        <v>2250000</v>
      </c>
      <c r="F14" s="10"/>
    </row>
    <row r="15" spans="1:6" ht="16.5" x14ac:dyDescent="0.3">
      <c r="A15" s="10">
        <f t="shared" si="0"/>
        <v>9</v>
      </c>
      <c r="B15" s="14" t="s">
        <v>19</v>
      </c>
      <c r="C15" s="14">
        <v>92</v>
      </c>
      <c r="D15" s="15">
        <v>125000</v>
      </c>
      <c r="E15" s="15">
        <v>2125000</v>
      </c>
      <c r="F15" s="10"/>
    </row>
    <row r="16" spans="1:6" ht="16.5" x14ac:dyDescent="0.3">
      <c r="A16" s="10">
        <f t="shared" si="0"/>
        <v>10</v>
      </c>
      <c r="B16" s="14" t="s">
        <v>20</v>
      </c>
      <c r="C16" s="14">
        <v>92</v>
      </c>
      <c r="D16" s="15">
        <v>125000</v>
      </c>
      <c r="E16" s="15">
        <v>2000000</v>
      </c>
      <c r="F16" s="10"/>
    </row>
    <row r="17" spans="1:6" ht="16.5" x14ac:dyDescent="0.3">
      <c r="A17" s="10">
        <f t="shared" si="0"/>
        <v>11</v>
      </c>
      <c r="B17" s="14" t="s">
        <v>21</v>
      </c>
      <c r="C17" s="14">
        <v>90</v>
      </c>
      <c r="D17" s="15">
        <v>125000</v>
      </c>
      <c r="E17" s="15">
        <v>1875000</v>
      </c>
      <c r="F17" s="10"/>
    </row>
    <row r="18" spans="1:6" ht="16.5" x14ac:dyDescent="0.3">
      <c r="A18" s="10">
        <f t="shared" si="0"/>
        <v>12</v>
      </c>
      <c r="B18" s="14" t="s">
        <v>22</v>
      </c>
      <c r="C18" s="14">
        <v>91</v>
      </c>
      <c r="D18" s="15">
        <v>125000</v>
      </c>
      <c r="E18" s="15">
        <v>1750000</v>
      </c>
      <c r="F18" s="10"/>
    </row>
    <row r="19" spans="1:6" ht="16.5" x14ac:dyDescent="0.3">
      <c r="A19" s="10">
        <f t="shared" si="0"/>
        <v>13</v>
      </c>
      <c r="B19" s="14" t="s">
        <v>23</v>
      </c>
      <c r="C19" s="14">
        <v>92</v>
      </c>
      <c r="D19" s="15">
        <v>125000</v>
      </c>
      <c r="E19" s="15">
        <v>1625000</v>
      </c>
      <c r="F19" s="10"/>
    </row>
    <row r="20" spans="1:6" ht="16.5" x14ac:dyDescent="0.3">
      <c r="A20" s="10">
        <f t="shared" si="0"/>
        <v>14</v>
      </c>
      <c r="B20" s="14" t="s">
        <v>24</v>
      </c>
      <c r="C20" s="14">
        <v>92</v>
      </c>
      <c r="D20" s="15">
        <v>125000</v>
      </c>
      <c r="E20" s="15">
        <v>1500000</v>
      </c>
      <c r="F20" s="10"/>
    </row>
    <row r="21" spans="1:6" ht="16.5" x14ac:dyDescent="0.3">
      <c r="A21" s="10">
        <f t="shared" si="0"/>
        <v>15</v>
      </c>
      <c r="B21" s="14" t="s">
        <v>25</v>
      </c>
      <c r="C21" s="14">
        <v>90</v>
      </c>
      <c r="D21" s="15">
        <v>125000</v>
      </c>
      <c r="E21" s="15">
        <v>1375000</v>
      </c>
      <c r="F21" s="10"/>
    </row>
    <row r="22" spans="1:6" ht="16.5" x14ac:dyDescent="0.3">
      <c r="A22" s="10">
        <f t="shared" si="0"/>
        <v>16</v>
      </c>
      <c r="B22" s="14" t="s">
        <v>26</v>
      </c>
      <c r="C22" s="14">
        <v>91</v>
      </c>
      <c r="D22" s="15">
        <v>125000</v>
      </c>
      <c r="E22" s="15">
        <v>1250000</v>
      </c>
      <c r="F22" s="10"/>
    </row>
    <row r="23" spans="1:6" ht="16.5" x14ac:dyDescent="0.3">
      <c r="A23" s="10">
        <f t="shared" si="0"/>
        <v>17</v>
      </c>
      <c r="B23" s="14" t="s">
        <v>27</v>
      </c>
      <c r="C23" s="14">
        <v>92</v>
      </c>
      <c r="D23" s="15">
        <v>125000</v>
      </c>
      <c r="E23" s="15">
        <v>1125000</v>
      </c>
      <c r="F23" s="10"/>
    </row>
    <row r="24" spans="1:6" ht="16.5" x14ac:dyDescent="0.3">
      <c r="A24" s="10">
        <f t="shared" si="0"/>
        <v>18</v>
      </c>
      <c r="B24" s="14" t="s">
        <v>28</v>
      </c>
      <c r="C24" s="14">
        <v>92</v>
      </c>
      <c r="D24" s="15">
        <v>125000</v>
      </c>
      <c r="E24" s="15">
        <v>1000000</v>
      </c>
      <c r="F24" s="10"/>
    </row>
    <row r="25" spans="1:6" ht="16.5" x14ac:dyDescent="0.3">
      <c r="A25" s="10">
        <f t="shared" si="0"/>
        <v>19</v>
      </c>
      <c r="B25" s="14" t="s">
        <v>29</v>
      </c>
      <c r="C25" s="14">
        <v>90</v>
      </c>
      <c r="D25" s="15">
        <v>125000</v>
      </c>
      <c r="E25" s="15">
        <v>875000</v>
      </c>
      <c r="F25" s="10"/>
    </row>
    <row r="26" spans="1:6" ht="16.5" x14ac:dyDescent="0.3">
      <c r="A26" s="10">
        <f t="shared" si="0"/>
        <v>20</v>
      </c>
      <c r="B26" s="14" t="s">
        <v>30</v>
      </c>
      <c r="C26" s="14">
        <v>91</v>
      </c>
      <c r="D26" s="15">
        <v>125000</v>
      </c>
      <c r="E26" s="15">
        <v>750000</v>
      </c>
      <c r="F26" s="10"/>
    </row>
    <row r="27" spans="1:6" ht="16.5" x14ac:dyDescent="0.3">
      <c r="A27" s="10">
        <f t="shared" si="0"/>
        <v>21</v>
      </c>
      <c r="B27" s="14" t="s">
        <v>31</v>
      </c>
      <c r="C27" s="14">
        <v>92</v>
      </c>
      <c r="D27" s="15">
        <v>125000</v>
      </c>
      <c r="E27" s="15">
        <v>625000</v>
      </c>
      <c r="F27" s="10"/>
    </row>
    <row r="28" spans="1:6" ht="16.5" x14ac:dyDescent="0.3">
      <c r="A28" s="10">
        <f t="shared" si="0"/>
        <v>22</v>
      </c>
      <c r="B28" s="14" t="s">
        <v>32</v>
      </c>
      <c r="C28" s="14">
        <v>92</v>
      </c>
      <c r="D28" s="15">
        <v>125000</v>
      </c>
      <c r="E28" s="15">
        <v>500000</v>
      </c>
      <c r="F28" s="10"/>
    </row>
    <row r="29" spans="1:6" ht="16.5" x14ac:dyDescent="0.3">
      <c r="A29" s="10">
        <f t="shared" si="0"/>
        <v>23</v>
      </c>
      <c r="B29" s="14" t="s">
        <v>33</v>
      </c>
      <c r="C29" s="14">
        <v>90</v>
      </c>
      <c r="D29" s="15">
        <v>125000</v>
      </c>
      <c r="E29" s="15">
        <v>375000</v>
      </c>
      <c r="F29" s="10"/>
    </row>
    <row r="30" spans="1:6" ht="16.5" x14ac:dyDescent="0.3">
      <c r="A30" s="10">
        <f t="shared" si="0"/>
        <v>24</v>
      </c>
      <c r="B30" s="14" t="s">
        <v>34</v>
      </c>
      <c r="C30" s="14">
        <v>91</v>
      </c>
      <c r="D30" s="15">
        <v>125000</v>
      </c>
      <c r="E30" s="15">
        <v>250000</v>
      </c>
      <c r="F30" s="10"/>
    </row>
    <row r="31" spans="1:6" ht="16.5" x14ac:dyDescent="0.3">
      <c r="A31" s="10">
        <f t="shared" si="0"/>
        <v>25</v>
      </c>
      <c r="B31" s="14" t="s">
        <v>35</v>
      </c>
      <c r="C31" s="14">
        <v>92</v>
      </c>
      <c r="D31" s="15">
        <v>125000</v>
      </c>
      <c r="E31" s="15">
        <v>125000</v>
      </c>
      <c r="F31" s="10"/>
    </row>
    <row r="32" spans="1:6" ht="16.5" x14ac:dyDescent="0.3">
      <c r="A32" s="10">
        <f t="shared" si="0"/>
        <v>26</v>
      </c>
      <c r="B32" s="14" t="s">
        <v>36</v>
      </c>
      <c r="C32" s="14">
        <v>92</v>
      </c>
      <c r="D32" s="15">
        <v>125000</v>
      </c>
      <c r="E32" s="15">
        <v>0</v>
      </c>
      <c r="F32" s="10"/>
    </row>
    <row r="33" spans="1:6" ht="16.5" x14ac:dyDescent="0.3">
      <c r="A33" s="10"/>
      <c r="B33" s="14"/>
      <c r="C33" s="14"/>
      <c r="D33" s="15"/>
      <c r="E33" s="15"/>
      <c r="F33" s="10"/>
    </row>
    <row r="34" spans="1:6" ht="16.5" x14ac:dyDescent="0.3">
      <c r="A34" s="10"/>
      <c r="B34" s="14"/>
      <c r="C34" s="14"/>
      <c r="D34" s="15"/>
      <c r="E34" s="15"/>
      <c r="F34" s="10"/>
    </row>
    <row r="35" spans="1:6" ht="16.5" x14ac:dyDescent="0.3">
      <c r="A35" s="10"/>
      <c r="B35" s="14"/>
      <c r="C35" s="14"/>
      <c r="D35" s="15"/>
      <c r="E35" s="15"/>
      <c r="F35" s="10"/>
    </row>
    <row r="36" spans="1:6" ht="16.5" x14ac:dyDescent="0.3">
      <c r="A36" s="10"/>
      <c r="B36" s="14"/>
      <c r="C36" s="14"/>
      <c r="D36" s="15"/>
      <c r="E36" s="15"/>
      <c r="F36" s="10"/>
    </row>
    <row r="37" spans="1:6" ht="15.75" x14ac:dyDescent="0.3">
      <c r="A37" s="10"/>
      <c r="B37" s="10"/>
      <c r="C37" s="10"/>
      <c r="D37" s="12"/>
      <c r="E37" s="12"/>
      <c r="F37" s="10"/>
    </row>
    <row r="38" spans="1:6" ht="15.75" x14ac:dyDescent="0.3">
      <c r="A38" s="10"/>
      <c r="B38" s="10"/>
      <c r="C38" s="10"/>
      <c r="D38" s="12"/>
      <c r="E38" s="12"/>
      <c r="F38" s="10"/>
    </row>
    <row r="39" spans="1:6" ht="15.75" x14ac:dyDescent="0.3">
      <c r="A39" s="10"/>
      <c r="B39" s="10"/>
      <c r="C39" s="10"/>
      <c r="D39" s="12"/>
      <c r="E39" s="12"/>
      <c r="F39" s="10"/>
    </row>
    <row r="40" spans="1:6" ht="15.75" x14ac:dyDescent="0.3">
      <c r="A40" s="10"/>
      <c r="B40" s="10"/>
      <c r="C40" s="10"/>
      <c r="D40" s="12"/>
      <c r="E40" s="12"/>
      <c r="F40" s="10"/>
    </row>
    <row r="41" spans="1:6" x14ac:dyDescent="0.25">
      <c r="A41" s="4" t="s">
        <v>5</v>
      </c>
      <c r="B41" s="5"/>
      <c r="C41" s="5"/>
      <c r="D41" s="6"/>
      <c r="E41" s="1"/>
      <c r="F41" s="1"/>
    </row>
    <row r="42" spans="1:6" x14ac:dyDescent="0.25">
      <c r="A42" s="4" t="s">
        <v>6</v>
      </c>
      <c r="B42" s="5"/>
      <c r="C42" s="5"/>
      <c r="D42" s="6"/>
      <c r="E42" s="1"/>
      <c r="F42" s="1"/>
    </row>
    <row r="43" spans="1:6" x14ac:dyDescent="0.25">
      <c r="A43" s="4" t="s">
        <v>7</v>
      </c>
      <c r="B43" s="5"/>
      <c r="C43" s="5"/>
      <c r="D43" s="6"/>
      <c r="E43" s="1"/>
      <c r="F43" s="1"/>
    </row>
    <row r="44" spans="1:6" ht="67.5" customHeight="1" x14ac:dyDescent="0.25">
      <c r="A44" s="16" t="s">
        <v>39</v>
      </c>
      <c r="B44" s="16"/>
      <c r="C44" s="16"/>
      <c r="D44" s="16"/>
      <c r="E44" s="16"/>
      <c r="F44" s="16"/>
    </row>
    <row r="45" spans="1:6" ht="25.5" customHeight="1" x14ac:dyDescent="0.25">
      <c r="A45" s="11"/>
      <c r="B45" s="17" t="s">
        <v>9</v>
      </c>
      <c r="C45" s="17"/>
      <c r="D45" s="11"/>
      <c r="E45" s="18" t="s">
        <v>10</v>
      </c>
      <c r="F45" s="18"/>
    </row>
    <row r="46" spans="1:6" ht="25.5" customHeight="1" x14ac:dyDescent="0.25">
      <c r="A46" s="11"/>
      <c r="D46" s="11"/>
    </row>
    <row r="47" spans="1:6" x14ac:dyDescent="0.25">
      <c r="A47" s="11"/>
      <c r="B47" s="11"/>
      <c r="C47" s="11"/>
      <c r="D47" s="11"/>
      <c r="E47" s="11"/>
      <c r="F47" s="11"/>
    </row>
    <row r="48" spans="1:6" ht="15" customHeight="1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ht="24.75" customHeight="1" x14ac:dyDescent="0.25"/>
  </sheetData>
  <mergeCells count="3">
    <mergeCell ref="A44:F44"/>
    <mergeCell ref="B45:C45"/>
    <mergeCell ref="E45:F45"/>
  </mergeCells>
  <pageMargins left="0.70866141732283472" right="0.70866141732283472" top="0.19685039370078741" bottom="0.19685039370078741" header="0.11811023622047245" footer="0.31496062992125984"/>
  <pageSetup paperSize="9" orientation="portrait" r:id="rId1"/>
  <headerFooter scaleWithDoc="0">
    <oddHeader>&amp;L&amp;"Bookman Old Style,Standardowy"&amp;9Specyfikacja Istotnych Warunków Zamówienia ZP.271/11/BF/15
"Udzielenie kredytu długoterminowego w wysokości 2 500 000 PLN"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 </cp:lastModifiedBy>
  <cp:lastPrinted>2015-06-24T11:48:32Z</cp:lastPrinted>
  <dcterms:created xsi:type="dcterms:W3CDTF">2013-05-09T12:44:32Z</dcterms:created>
  <dcterms:modified xsi:type="dcterms:W3CDTF">2015-06-25T09:08:20Z</dcterms:modified>
</cp:coreProperties>
</file>